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<sst xmlns="http://schemas.openxmlformats.org/spreadsheetml/2006/main" count="36" uniqueCount="26">
  <si>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</si>
  <si>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</si>
  <si>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</si>
  <si>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</si>
  <si>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</si>
  <si>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</si>
  <si>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</si>
  <si>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</si>
  <si>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</si>
  <si>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</si>
  <si>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</si>
  <si>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</si>
  <si>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</si>
  <si>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</si>
  <si>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</si>
  <si>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</si>
  <si>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</si>
  <si>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</si>
  <si>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</si>
  <si>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</si>
  <si>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</si>
  <si>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</si>
  <si>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</si>
  <si>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</si>
  <si>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</si>
  <si>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Diciembre de 2018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</si>
</sst>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30" activePane="bottomLeft" state="frozen"/>
      <selection pane="topLeft" activeCell="A1" sqref="A1"/>
      <selection pane="bottomLeft" activeCell="H32" sqref="H3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34">
        <f>C10+C11+C12+C15+C16+C19</f>
        <v>24017263</v>
      </c>
      <c r="D9" s="34">
        <f>D10+D11+D12+D15+D16+D19</f>
        <v>2706822.85</v>
      </c>
      <c r="E9" s="34">
        <f>E10+E11+E12+E15+E16+E19</f>
        <v>26724085.85</v>
      </c>
      <c r="F9" s="34">
        <f>F10+F11+F12+F15+F16+F19</f>
        <v>25963530.96</v>
      </c>
      <c r="G9" s="34">
        <f>G10+G11+G12+G15+G16+G19</f>
        <v>25963530.96</v>
      </c>
      <c r="H9" s="35">
        <f>E9-F9</f>
        <v>760554.8900000006</v>
      </c>
    </row>
    <row r="10" spans="2:8" ht="20.25" customHeight="1">
      <c r="B10" s="3" t="s">
        <v>12</v>
      </c>
      <c r="C10" s="9">
        <f>21519093+2498170</f>
        <v>24017263</v>
      </c>
      <c r="D10" s="10">
        <f>2687952-29129.15+48000</f>
        <v>2706822.85</v>
      </c>
      <c r="E10" s="11">
        <f>C10+D10</f>
        <v>26724085.85</v>
      </c>
      <c r="F10" s="10">
        <f>23446490.11+2469040.85+48000</f>
        <v>25963530.96</v>
      </c>
      <c r="G10" s="10">
        <f>23446490.11+2469040.85+48000</f>
        <v>25963530.96</v>
      </c>
      <c r="H10" s="11">
        <f>E10-F10</f>
        <v>760554.8900000006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34">
        <f>C22+C23+C24+C27+C28+C31</f>
        <v>21519093</v>
      </c>
      <c r="D21" s="34">
        <f>D22+D23+D24+D27+D28+D31</f>
        <v>2687952</v>
      </c>
      <c r="E21" s="34">
        <f>E22+E23+E24+E27+E28+E31</f>
        <v>24207045</v>
      </c>
      <c r="F21" s="34">
        <f>F22+F23+F24+F27+F28+F31</f>
        <v>23446490.11</v>
      </c>
      <c r="G21" s="34">
        <f>G22+G23+G24+G27+G28+G31</f>
        <v>23446490.11</v>
      </c>
      <c r="H21" s="35">
        <f t="shared" si="0"/>
        <v>760554.8900000006</v>
      </c>
    </row>
    <row r="22" spans="2:8" ht="18.75" customHeight="1">
      <c r="B22" s="3" t="s">
        <v>12</v>
      </c>
      <c r="C22" s="12">
        <v>21519093</v>
      </c>
      <c r="D22" s="11">
        <v>2687952</v>
      </c>
      <c r="E22" s="11">
        <f>C22+D22</f>
        <v>24207045</v>
      </c>
      <c r="F22" s="10">
        <v>23446490.11</v>
      </c>
      <c r="G22" s="10">
        <v>23446490.11</v>
      </c>
      <c r="H22" s="11">
        <f t="shared" si="0"/>
        <v>760554.8900000006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45536356</v>
      </c>
      <c r="D32" s="9">
        <f t="shared" si="1"/>
        <v>5394774.85</v>
      </c>
      <c r="E32" s="9">
        <f t="shared" si="1"/>
        <v>50931130.85</v>
      </c>
      <c r="F32" s="9">
        <f t="shared" si="1"/>
        <v>49410021.07</v>
      </c>
      <c r="G32" s="9">
        <f t="shared" si="1"/>
        <v>49410021.07</v>
      </c>
      <c r="H32" s="34">
        <f t="shared" si="1"/>
        <v>1521109.7800000012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2019-01-25T01:56:20Z</cp:lastPrinted>
  <dcterms:created xsi:type="dcterms:W3CDTF">2016-10-11T20:59:14Z</dcterms:created>
  <dcterms:modified xsi:type="dcterms:W3CDTF">2019-01-25T02:10:20Z</dcterms:modified>
  <cp:category/>
  <cp:version/>
  <cp:contentType/>
  <cp:contentStatus/>
</cp:coreProperties>
</file>